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Заказ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<sst xmlns="http://schemas.openxmlformats.org/spreadsheetml/2006/main" uniqueCount="280">
  <si>
    <t>Заказ A0044268 от 16.03.2023</t>
  </si>
  <si>
    <t>Муниципальное казенное общеобразовательное учреждение "Новоеловская средняя общеобразовательная школа"</t>
  </si>
  <si>
    <t>Издательство «Просвещение»</t>
  </si>
  <si>
    <t>№</t>
  </si>
  <si>
    <t>Артикул</t>
  </si>
  <si>
    <t>Код ФП</t>
  </si>
  <si>
    <t>Дополнительная информация</t>
  </si>
  <si>
    <t>Автор</t>
  </si>
  <si>
    <t>Наименование</t>
  </si>
  <si>
    <t>Год издания</t>
  </si>
  <si>
    <t>Предмет</t>
  </si>
  <si>
    <t>Кол-во</t>
  </si>
  <si>
    <t>Цена,
руб.</t>
  </si>
  <si>
    <t>Сумма,
руб.</t>
  </si>
  <si>
    <t>30-0015-12</t>
  </si>
  <si>
    <t>1.1.2.7.2.1.2</t>
  </si>
  <si>
    <t>Приложение 1, 
13-е издание, переработанное</t>
  </si>
  <si>
    <t>Сергеева Г. П., Критская Е. Д.</t>
  </si>
  <si>
    <t>Музыка. 6 класс. Учебник</t>
  </si>
  <si>
    <t>Музыка</t>
  </si>
  <si>
    <t>ИТОГО:</t>
  </si>
  <si>
    <t>Обществознание</t>
  </si>
  <si>
    <t>Обществознание. 9 класс. Учебник</t>
  </si>
  <si>
    <t>Боголюбов Л. Н., Лазебникова А. Ю., Лобанов И. А. и др.</t>
  </si>
  <si>
    <t>Приложение 1, 
1-ое издание</t>
  </si>
  <si>
    <t>1.1.2.5.2.1.4</t>
  </si>
  <si>
    <t>16-0531-02</t>
  </si>
  <si>
    <t>30-0020-11</t>
  </si>
  <si>
    <t>31-0035-12</t>
  </si>
  <si>
    <t>216-0141-03</t>
  </si>
  <si>
    <t>19-0366-16</t>
  </si>
  <si>
    <t>15-0567-05</t>
  </si>
  <si>
    <t>15-0570-05</t>
  </si>
  <si>
    <t>15-1388-04</t>
  </si>
  <si>
    <t>15-1387-04</t>
  </si>
  <si>
    <t>314-0003-05</t>
  </si>
  <si>
    <t>13-0025-13</t>
  </si>
  <si>
    <t>13-1792-03</t>
  </si>
  <si>
    <t>13-1791-03</t>
  </si>
  <si>
    <t>13-1790-03</t>
  </si>
  <si>
    <t>13-1786-03</t>
  </si>
  <si>
    <t>24-0225-12</t>
  </si>
  <si>
    <t>12-0052-19</t>
  </si>
  <si>
    <t>12-0051-20</t>
  </si>
  <si>
    <t>12-0036-24</t>
  </si>
  <si>
    <t>12-0034-23</t>
  </si>
  <si>
    <t>22-0176-12</t>
  </si>
  <si>
    <t>22-0149-13</t>
  </si>
  <si>
    <t>30-0016-18</t>
  </si>
  <si>
    <t>30-0019-16</t>
  </si>
  <si>
    <t>31-0015-19</t>
  </si>
  <si>
    <t>31-0014-17</t>
  </si>
  <si>
    <t>08-0017-35</t>
  </si>
  <si>
    <t>08-0016-35</t>
  </si>
  <si>
    <t>08-0101-30</t>
  </si>
  <si>
    <t>08-0100-30</t>
  </si>
  <si>
    <t>07-0022-28</t>
  </si>
  <si>
    <t>07-0021-30</t>
  </si>
  <si>
    <t>07-0020-28</t>
  </si>
  <si>
    <t>07-0019-29</t>
  </si>
  <si>
    <t>24-3703-05</t>
  </si>
  <si>
    <t>24-3702-05</t>
  </si>
  <si>
    <t>06-0009-22</t>
  </si>
  <si>
    <t>06-0017-21</t>
  </si>
  <si>
    <t>06-0083-19</t>
  </si>
  <si>
    <t>06-0082-22</t>
  </si>
  <si>
    <t>05-0030-18</t>
  </si>
  <si>
    <t>05-0029-18</t>
  </si>
  <si>
    <t>05-0036-25</t>
  </si>
  <si>
    <t>04-0053-17</t>
  </si>
  <si>
    <t>04-0052-19</t>
  </si>
  <si>
    <t>40-1264-02</t>
  </si>
  <si>
    <t>40-1263-02</t>
  </si>
  <si>
    <t>40-1600-02</t>
  </si>
  <si>
    <t>18-0765-02</t>
  </si>
  <si>
    <t>19-0185-16</t>
  </si>
  <si>
    <t>19-0141-19</t>
  </si>
  <si>
    <t>16-0528-02</t>
  </si>
  <si>
    <t>13-1957-02</t>
  </si>
  <si>
    <t>13-1956-02</t>
  </si>
  <si>
    <t>13-0072-15</t>
  </si>
  <si>
    <t>11-1648-02</t>
  </si>
  <si>
    <t>11-1647-02</t>
  </si>
  <si>
    <t>11-1646-02</t>
  </si>
  <si>
    <t>11-1645-02</t>
  </si>
  <si>
    <t>33-0362-05</t>
  </si>
  <si>
    <t>33-0360-03</t>
  </si>
  <si>
    <t>15-1380-02</t>
  </si>
  <si>
    <t>15-1379-02</t>
  </si>
  <si>
    <t>40-0160-04</t>
  </si>
  <si>
    <t>40-0021-03</t>
  </si>
  <si>
    <t>40-0262-03</t>
  </si>
  <si>
    <t>40-0527-03</t>
  </si>
  <si>
    <t>215-0040-04</t>
  </si>
  <si>
    <t>40-0109-04</t>
  </si>
  <si>
    <t>1.1.2.7.2.1.1</t>
  </si>
  <si>
    <t>1.1.2.7.1.1.2</t>
  </si>
  <si>
    <t>1.1.2.6.1.1.1</t>
  </si>
  <si>
    <t>1.1.2.5.3.1.1</t>
  </si>
  <si>
    <t>1.1.2.5.1.2.2</t>
  </si>
  <si>
    <t>1.1.2.5.1.2.1</t>
  </si>
  <si>
    <t>1.1.2.5.1.1.1</t>
  </si>
  <si>
    <t>1.1.2.4.2.1.1</t>
  </si>
  <si>
    <t>1.1.2.4.1.1.3</t>
  </si>
  <si>
    <t>1.1.2.4.1.1.2</t>
  </si>
  <si>
    <t>1.1.2.4.1.1.1</t>
  </si>
  <si>
    <t>1.1.2.3.1.1.1</t>
  </si>
  <si>
    <t>1.1.2.1.2.1.2</t>
  </si>
  <si>
    <t>1.1.2.1.2.1.1</t>
  </si>
  <si>
    <t>1.1.1.8.1.1.2</t>
  </si>
  <si>
    <t>1.1.1.8.1.1.1</t>
  </si>
  <si>
    <t>1.1.1.7.2.1.2</t>
  </si>
  <si>
    <t>1.1.1.7.2.1.1</t>
  </si>
  <si>
    <t>1.1.1.7.1.1.2</t>
  </si>
  <si>
    <t>1.1.1.7.1.1.1</t>
  </si>
  <si>
    <t>1.1.1.5.1.1.2</t>
  </si>
  <si>
    <t>1.1.1.5.1.1.1</t>
  </si>
  <si>
    <t>1.1.1.4.1.1.2</t>
  </si>
  <si>
    <t>1.1.1.4.1.1.1</t>
  </si>
  <si>
    <t>1.1.1.3.1.1.1</t>
  </si>
  <si>
    <t>1.1.1.1.2.1.2</t>
  </si>
  <si>
    <t>1.1.1.1.2.1.1</t>
  </si>
  <si>
    <t>1.1.1.1.1.1.3</t>
  </si>
  <si>
    <t>1.1.1.1.1.1.2</t>
  </si>
  <si>
    <t>1.1.1.1.1.1.1</t>
  </si>
  <si>
    <t>1.2.2.1.1.6</t>
  </si>
  <si>
    <t>1.2.2.1.1.5</t>
  </si>
  <si>
    <t>1.2.1.3.2.4</t>
  </si>
  <si>
    <t>1.1.2.6.3.1.1</t>
  </si>
  <si>
    <t>1.1.2.5.3.1.4</t>
  </si>
  <si>
    <t>1.1.2.5.3.1.3</t>
  </si>
  <si>
    <t>1.1.2.5.2.1.1</t>
  </si>
  <si>
    <t>1.1.2.4.1.3.1</t>
  </si>
  <si>
    <t>1.1.2.4.1.2.1</t>
  </si>
  <si>
    <t>1.1.2.1.1.1.2</t>
  </si>
  <si>
    <t>1.1.2.1.1.1.1</t>
  </si>
  <si>
    <t>1.1.1.9.1.1.1</t>
  </si>
  <si>
    <t>1.1.3.4.1.2.1</t>
  </si>
  <si>
    <t>1.2.6.2.1.1</t>
  </si>
  <si>
    <t>1.2.2.1.2.2</t>
  </si>
  <si>
    <t>1.2.1.1.2.5</t>
  </si>
  <si>
    <t>1.2.1.1.2.4</t>
  </si>
  <si>
    <t>1.1.2.8.1.1.1</t>
  </si>
  <si>
    <t>1.2.2.1.2.4</t>
  </si>
  <si>
    <t>Приложение 1, 
14-е издание, переработанное</t>
  </si>
  <si>
    <t>Приложение 1, 
3-е издание, переработанное</t>
  </si>
  <si>
    <t>Приложение 1, 
12-е издание, переработанное</t>
  </si>
  <si>
    <t>Приложение 1, 
5-е издание, переработанное</t>
  </si>
  <si>
    <t>Приложение 1, 
15-е издание, переработанное</t>
  </si>
  <si>
    <t>Приложение 1, 
16-е издание, переработанное</t>
  </si>
  <si>
    <t>Приложение 1</t>
  </si>
  <si>
    <t>Приложение 1, 
11-е издание, переработанное</t>
  </si>
  <si>
    <t>Приложение 1, 
4-е издание, переработанное</t>
  </si>
  <si>
    <t>Неменская Л. А./ под ред. Неменского Б. М.</t>
  </si>
  <si>
    <t>Перышкин И. М., Иванов А. И.</t>
  </si>
  <si>
    <t>Алексеев А.И., Николина В.В., Липкина Е.К. и др.</t>
  </si>
  <si>
    <t>Агибалова Е. В., Донской Г. М. ; под ред. Сванидзе А. А.</t>
  </si>
  <si>
    <t>Вигасин А. А., Годер Г. И., Свенцицкая И. С.; под ред. Искендерова А. А.</t>
  </si>
  <si>
    <t>Арсентьев Н. М., Данилов А. А., Стефанович П. С. и др. ; под ред. Торкунова А. В.</t>
  </si>
  <si>
    <t>Босова Л.Л., Босова А.Ю.</t>
  </si>
  <si>
    <t>Макарычев Ю.Н., Миндюк Н.Г., Нешков К.И. и др./ Под ред. Теляковского С.А.</t>
  </si>
  <si>
    <t>Виленкин Н.Я., Жохов В.И., Чесноков А.С. и др.</t>
  </si>
  <si>
    <t>Ваулина Ю.Е., Дули Д., Подоляко О.Е. и др.</t>
  </si>
  <si>
    <t>Полухина В.П., Коровина В.Я., Журавлев В.П. и др.; под ред. Коровиной В.Я.</t>
  </si>
  <si>
    <t>Коровина В.Я., Журавлев В.П., Коровин В.И.</t>
  </si>
  <si>
    <t>Лутцева Е.А., Зуева Т.П.</t>
  </si>
  <si>
    <t>Критская Е. Д., Сергеева Г. П., Шмагина Т. С.</t>
  </si>
  <si>
    <t>Коротеева Е. И./ под ред. Неменского Б. М.</t>
  </si>
  <si>
    <t>Неменская Л. А./ под редакцией Неменского Б. М.</t>
  </si>
  <si>
    <t>Плешаков А. А.</t>
  </si>
  <si>
    <t>Моро М.И., Бантова М.А., Бельтюкова Г.В. и др.</t>
  </si>
  <si>
    <t>Моро М.И., Волкова С.И., Степанова С.В.</t>
  </si>
  <si>
    <t>Быкова Н. И., Дули Д., Поспелова М. Д. и др.</t>
  </si>
  <si>
    <t>Климанова Л.Ф., Горецкий В.Г., Голованова М.В. и др.</t>
  </si>
  <si>
    <t>Канакина В.П., Горецкий В.Г.</t>
  </si>
  <si>
    <t>Горецкий В.Г., Кирюшкин В.А., Виноградская Л.А., Бойкина М.В.</t>
  </si>
  <si>
    <t>Алышева Т. В., Амосова Т. В., Мочалина М. А.</t>
  </si>
  <si>
    <t>Алышева Т. В., Амосова Т. В., Мочалина М.А.</t>
  </si>
  <si>
    <t>Ильина С.Ю., Головкина Т.М.</t>
  </si>
  <si>
    <t>Пасечник В. В., Суматохин С. В., Гапонюк З.Г., Швецов Г.Г./ Под ред Пасечника В. В.</t>
  </si>
  <si>
    <t>Боголюбов Л. Н., Рутковская Е. Л., Иванова Л. Ф. и др.</t>
  </si>
  <si>
    <t>Высоцкий И.Р., Ященко И.В./ под ред. Ященко И.В.</t>
  </si>
  <si>
    <t>Атанасян Л.С., Бутузов В.Ф., Кадомцев С.Б. и др.</t>
  </si>
  <si>
    <t>Баранов М.Т., Ладыженская Т.А., Тростенцова Л.А. и др.</t>
  </si>
  <si>
    <t>Ладыженская Т.А., Баранов М. Т., Тростенцова Л.А. и др.</t>
  </si>
  <si>
    <t>Винер-Усманова И.А.,  Цыганкова О. Д. / Под ред. Винер-Усмановой И.А.</t>
  </si>
  <si>
    <t>Горинов М. М., Данилов А. А., Косулина Л. Г. и др. / Под ред. Торкунова А. В.</t>
  </si>
  <si>
    <t>Лифанова Т. М., Соломина Е. Н.</t>
  </si>
  <si>
    <t>Алышева Т.В.</t>
  </si>
  <si>
    <t>Якубовская Э. В., Галунчикова Н. Г.</t>
  </si>
  <si>
    <t>Глозман Е.С., Кожина О.А., Хотунцев Ю.Л. и др.</t>
  </si>
  <si>
    <t>Антропов А.П., Ходот А.Ю., Ходот Т.Г.</t>
  </si>
  <si>
    <t>Музыка. 5 класс. Учебник</t>
  </si>
  <si>
    <t>Изобразительное искусство. 6 класс. Учебник</t>
  </si>
  <si>
    <t>Физика. 7 класс. Базовый уровень. Учебник</t>
  </si>
  <si>
    <t>География. 5-6 классы. Учебник</t>
  </si>
  <si>
    <t>История. Всеобщая история. История Средних веков. 6 класс. Учебник</t>
  </si>
  <si>
    <t>История. Всеобщая история. История Древнего мира. 5 класс. Учебник</t>
  </si>
  <si>
    <t>История. История России. 6 класс. Учебник. В 2 ч. Часть 2.</t>
  </si>
  <si>
    <t>История. История России. 6 класс. Учебник. В 2 ч. Часть 1.</t>
  </si>
  <si>
    <t>Информатика. 7 класс. Базовый уровень. Учебник.</t>
  </si>
  <si>
    <t>Математика. Алгебра. 7 класс. Базовый уровень. Учебник</t>
  </si>
  <si>
    <t>Математика. 6 класс. Базовый уровень. Учебник. В 2 ч. Часть 2</t>
  </si>
  <si>
    <t>Математика. 6 класс. Базовый уровень. Учебник. В 2 ч. Часть 1</t>
  </si>
  <si>
    <t>Математика. 5 класс. Базовый уровень. Учебник. В 2 ч. Часть 2</t>
  </si>
  <si>
    <t>Математика. 5 класс. Базовый уровень. Учебник. В 2 ч. Часть 1</t>
  </si>
  <si>
    <t>Английский язык. 5 класс. Учебник</t>
  </si>
  <si>
    <t>Литература. 6 класс. Учебник. В 2 ч. Часть 2</t>
  </si>
  <si>
    <t>Литература. 6 класс. Учебник. В 2 ч. Часть 1</t>
  </si>
  <si>
    <t>Литература. 5 класс. Учебник. В 2 ч. Часть 2</t>
  </si>
  <si>
    <t>Литература. 5 класс. Учебник. В 2 ч. Часть 1</t>
  </si>
  <si>
    <t>Технология. 2 класс. Учебник</t>
  </si>
  <si>
    <t>Технология. 1 класс. Учебник</t>
  </si>
  <si>
    <t>Музыка. 2 класс. Учебник</t>
  </si>
  <si>
    <t>Музыка. 1 класс. Учебник</t>
  </si>
  <si>
    <t>Изобразительное искусство. 2 класс. Учебник</t>
  </si>
  <si>
    <t>Изобразительное искусство. 1 класс. Учебник</t>
  </si>
  <si>
    <t>Окружающий мир. 2 класс. Учебник. В 2 ч. Часть 2</t>
  </si>
  <si>
    <t>Окружающий мир. 2 класс. Учебник. В 2 ч. Часть 1</t>
  </si>
  <si>
    <t>Окружающий мир. 1 класс. Учебник. В 2 ч. Часть 2</t>
  </si>
  <si>
    <t>Окружающий мир. 1 класс. Учебник. В 2 ч. Часть 1</t>
  </si>
  <si>
    <t>Математика. 2 класс. Учебник. В 2 ч. Часть 2</t>
  </si>
  <si>
    <t>Математика. 2 класс. Учебник. В 2 ч. Часть 1</t>
  </si>
  <si>
    <t>Математика. 1 класс. Учебник. В 2 ч. Часть 2</t>
  </si>
  <si>
    <t>Математика. 1 класс. Учебник. В 2 ч. Часть 1</t>
  </si>
  <si>
    <t>Английский язык. 2 класс. Учебник. В 2 ч. Часть 2</t>
  </si>
  <si>
    <t>Английский язык. 2 класс. Учебник. В 2 ч. Часть 1</t>
  </si>
  <si>
    <t>Литературное чтение. 2 класс. Учебник. В 2 ч. Часть 2</t>
  </si>
  <si>
    <t>Литературное чтение. 2 класс. Учебник. В 2 ч. Часть 1</t>
  </si>
  <si>
    <t>Литературное чтение. 1 класс. Учебник. В 2 ч. Часть 2</t>
  </si>
  <si>
    <t>Литературное чтение. 1 класс. Учебник. В 2 ч. Часть 1</t>
  </si>
  <si>
    <t>Русский язык. 2 класс. Учебник. В 2-х ч. Часть 2</t>
  </si>
  <si>
    <t>Русский язык. 2 класс. Учебник. В 2-х ч. Часть 1</t>
  </si>
  <si>
    <t>Русский язык. 1 класс. Учебник</t>
  </si>
  <si>
    <t>Русский язык. Азбука. 1 класс. Учебник. В 2-х ч. Часть 2</t>
  </si>
  <si>
    <t>Русский язык. Азбука. 1 класс. Учебник. В 2-х ч. Часть 1</t>
  </si>
  <si>
    <t>Математика. 6 класс. Учебник (для обучающихся с интеллектуальными нарушениями)</t>
  </si>
  <si>
    <t>Математика. 5 класс. Учебник (для обучающихся с интеллектуальными нарушениями)</t>
  </si>
  <si>
    <t>Чтение. 5 класс. Учебник (для обучающихся с интеллектуальными нарушениями)</t>
  </si>
  <si>
    <t>Биология. 5 класс. Базовый уровень. Учебник</t>
  </si>
  <si>
    <t>География. 9 класс. Учебник</t>
  </si>
  <si>
    <t>География. 8 класс. Учебник</t>
  </si>
  <si>
    <t>Обществознание. 6 класс. Учебник</t>
  </si>
  <si>
    <t>Математика. Вероятность и статистика. 7-9 классы.  Базовый уровень. Учебник. В 2- частях. Часть 2</t>
  </si>
  <si>
    <t>Математика. Вероятность и статистика. 7-9 классы. Базовый уровень. Учебник. В 2- частях. Часть 1</t>
  </si>
  <si>
    <t>Математика. Геометрия. 7-9 класс. Базовый уровень. Учебник</t>
  </si>
  <si>
    <t>Русский язык. 6 класс.  Учебник. В 2 частях. Часть 2</t>
  </si>
  <si>
    <t>Русский язык. 6 класс.  Учебник. В 2 частях. Часть 1</t>
  </si>
  <si>
    <t>Русский язык. 5 класс.  Учебник. В 2 частях. Часть 2</t>
  </si>
  <si>
    <t>Русский язык. 5 класс. Учебник. В 2 частях. Часть 1</t>
  </si>
  <si>
    <t>Физическая культура. 1-4 классы. Учебник. В 2 ч. Часть 2</t>
  </si>
  <si>
    <t>Физическая культура. 1-4 классы. Учебник. В 2 ч. Часть 1</t>
  </si>
  <si>
    <t>История. История России. 1914-1945 гг. 10 класс. Учебник. Базовый уровень. В 2 ч. Часть 2</t>
  </si>
  <si>
    <t>История. История России. 1914-1945 гг. 10 класс. Учебник. Базовый уровень. В 2 ч. Часть 1</t>
  </si>
  <si>
    <t>Природоведение. 5 класс. Учебник (для обучающихся с интеллектуальными нарушениями)</t>
  </si>
  <si>
    <t>Математика. 7 класс. Учебник (для обучающихся с интеллектуальными нарушениями)</t>
  </si>
  <si>
    <t>Русский язык. 6 класс. Учебник (для обучающихся с интеллектуальными нарушениями)</t>
  </si>
  <si>
    <t>Русский язык. 5 класс. Учебник (для обучающихся с интеллектуальными нарушениями)</t>
  </si>
  <si>
    <t>Технология. 5 класс. Учебник</t>
  </si>
  <si>
    <t>Математика. 9 класс. Учебник (для обучающихся с интеллектуальными нарушениями)</t>
  </si>
  <si>
    <t>Изобразительное искусство</t>
  </si>
  <si>
    <t>Физика</t>
  </si>
  <si>
    <t>География</t>
  </si>
  <si>
    <t>Всеобщая история</t>
  </si>
  <si>
    <t>История России</t>
  </si>
  <si>
    <t>Информатика</t>
  </si>
  <si>
    <t>Алгебра</t>
  </si>
  <si>
    <t>Математика</t>
  </si>
  <si>
    <t>Английский язык</t>
  </si>
  <si>
    <t>Литература</t>
  </si>
  <si>
    <t>Технология</t>
  </si>
  <si>
    <t>Окружающий мир</t>
  </si>
  <si>
    <t>Литературное чтение</t>
  </si>
  <si>
    <t>Русский язык</t>
  </si>
  <si>
    <t>Обучение грамоте</t>
  </si>
  <si>
    <t>Коррекционная педагогика</t>
  </si>
  <si>
    <t>Биология</t>
  </si>
  <si>
    <t>Вероятность и статистика</t>
  </si>
  <si>
    <t>Геометрия</t>
  </si>
  <si>
    <t>Физическая культура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</si>
</sst>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  <scheme val="minor"/>
    </font>
    <font>
      <b val="0"/>
      <i val="0"/>
      <strike val="0"/>
      <u val="none"/>
      <sz val="11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1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none"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FFFFFF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4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vertical="bottom" textRotation="0" wrapText="true" shrinkToFit="false"/>
    </xf>
    <xf xfId="0" fontId="2" numFmtId="0" fillId="0" borderId="0" applyFont="1" applyNumberFormat="0" applyFill="0" applyBorder="0" applyAlignment="1">
      <alignment vertical="bottom" textRotation="0" wrapText="true" shrinkToFit="false"/>
    </xf>
    <xf xfId="0" fontId="1" numFmtId="2" fillId="0" borderId="0" applyFont="1" applyNumberFormat="1" applyFill="0" applyBorder="0" applyAlignment="1">
      <alignment horizontal="center" vertical="center" textRotation="0" wrapText="true" shrinkToFit="false"/>
    </xf>
    <xf xfId="0" fontId="1" numFmtId="1" fillId="0" borderId="0" applyFont="1" applyNumberFormat="1" applyFill="0" applyBorder="0" applyAlignment="1">
      <alignment horizontal="center"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true" shrinkToFit="false"/>
    </xf>
    <xf xfId="0" fontId="1" numFmtId="1" fillId="0" borderId="2" applyFont="1" applyNumberFormat="1" applyFill="0" applyBorder="1" applyAlignment="1">
      <alignment horizontal="center" vertical="center" textRotation="0" wrapText="true" shrinkToFit="false"/>
    </xf>
    <xf xfId="0" fontId="1" numFmtId="2" fillId="0" borderId="2" applyFont="1" applyNumberFormat="1" applyFill="0" applyBorder="1" applyAlignment="1">
      <alignment horizontal="center" vertical="center" textRotation="0" wrapText="true" shrinkToFit="false"/>
    </xf>
    <xf xfId="0" fontId="1" numFmtId="0" fillId="0" borderId="3" applyFont="1" applyNumberFormat="0" applyFill="0" applyBorder="1" applyAlignment="1">
      <alignment horizontal="center" vertical="center" textRotation="0" wrapText="true" shrinkToFit="false"/>
    </xf>
    <xf xfId="0" fontId="1" numFmtId="1" fillId="0" borderId="4" applyFont="1" applyNumberFormat="1" applyFill="0" applyBorder="1" applyAlignment="1">
      <alignment horizontal="center" vertical="center" textRotation="0" wrapText="true" shrinkToFit="false"/>
    </xf>
    <xf xfId="0" fontId="1" numFmtId="2" fillId="0" borderId="4" applyFont="1" applyNumberFormat="1" applyFill="0" applyBorder="1" applyAlignment="1">
      <alignment horizontal="center" vertical="center" textRotation="0" wrapText="true" shrinkToFit="false"/>
    </xf>
    <xf xfId="0" fontId="3" numFmtId="0" fillId="0" borderId="5" applyFont="1" applyNumberFormat="0" applyFill="0" applyBorder="1" applyAlignment="1">
      <alignment horizontal="center" vertical="center" textRotation="0" wrapText="true" shrinkToFit="false"/>
    </xf>
    <xf xfId="0" fontId="3" numFmtId="0" fillId="0" borderId="6" applyFont="1" applyNumberFormat="0" applyFill="0" applyBorder="1" applyAlignment="1">
      <alignment horizontal="center" vertical="center" textRotation="0" wrapText="true" shrinkToFit="false"/>
    </xf>
    <xf xfId="0" fontId="3" numFmtId="1" fillId="0" borderId="6" applyFont="1" applyNumberFormat="1" applyFill="0" applyBorder="1" applyAlignment="1">
      <alignment horizontal="center" vertical="center" textRotation="0" wrapText="true" shrinkToFit="false"/>
    </xf>
    <xf xfId="0" fontId="3" numFmtId="2" fillId="0" borderId="6" applyFont="1" applyNumberFormat="1" applyFill="0" applyBorder="1" applyAlignment="1">
      <alignment horizontal="center" vertical="center" textRotation="0" wrapText="true" shrinkToFit="false"/>
    </xf>
    <xf xfId="0" fontId="3" numFmtId="2" fillId="0" borderId="7" applyFont="1" applyNumberFormat="1" applyFill="0" applyBorder="1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>
      <alignment vertical="bottom" textRotation="0" wrapText="true" shrinkToFit="false"/>
    </xf>
    <xf xfId="0" fontId="1" numFmtId="0" fillId="0" borderId="8" applyFont="1" applyNumberFormat="0" applyFill="0" applyBorder="1" applyAlignment="1">
      <alignment horizontal="center" vertical="center" textRotation="0" wrapText="true" shrinkToFit="false"/>
    </xf>
    <xf xfId="0" fontId="1" numFmtId="2" fillId="2" borderId="9" applyFont="1" applyNumberFormat="1" applyFill="1" applyBorder="1" applyAlignment="1">
      <alignment horizontal="center" vertical="center" textRotation="0" wrapText="true" shrinkToFit="false"/>
    </xf>
    <xf xfId="0" fontId="5" numFmtId="0" fillId="0" borderId="10" applyFont="1" applyNumberFormat="0" applyFill="0" applyBorder="1" applyAlignment="1">
      <alignment horizontal="right" vertical="center" textRotation="0" wrapText="true" shrinkToFit="false" indent="1"/>
    </xf>
    <xf xfId="0" fontId="1" numFmtId="4" fillId="0" borderId="11" applyFont="1" applyNumberFormat="1" applyFill="0" applyBorder="1" applyAlignment="1">
      <alignment horizontal="center" vertical="center" textRotation="0" wrapText="true" shrinkToFit="false"/>
    </xf>
    <xf xfId="0" fontId="3" numFmtId="1" fillId="0" borderId="12" applyFont="1" applyNumberFormat="1" applyFill="0" applyBorder="1" applyAlignment="1">
      <alignment horizontal="center" vertical="center" textRotation="0" wrapText="true" shrinkToFit="false"/>
    </xf>
    <xf xfId="0" fontId="3" numFmtId="4" fillId="0" borderId="13" applyFont="1" applyNumberFormat="1" applyFill="0" applyBorder="1" applyAlignment="1">
      <alignment horizontal="center" vertical="center" textRotation="0" wrapText="true" shrinkToFit="false"/>
    </xf>
    <xf xfId="0" fontId="2" numFmtId="0" fillId="0" borderId="4" applyFont="1" applyNumberFormat="0" applyFill="0" applyBorder="1" applyAlignment="1">
      <alignment horizontal="center" vertical="center" textRotation="0" wrapText="true" shrinkToFit="false"/>
    </xf>
    <xf xfId="0" fontId="2" numFmtId="0" fillId="0" borderId="2" applyFont="1" applyNumberFormat="0" applyFill="0" applyBorder="1" applyAlignment="1">
      <alignment horizontal="center" vertical="center" textRotation="0" wrapText="true" shrinkToFit="false"/>
    </xf>
    <xf xfId="0" fontId="2" numFmtId="0" fillId="0" borderId="4" applyFont="1" applyNumberFormat="0" applyFill="0" applyBorder="1" applyAlignment="1">
      <alignment horizontal="left" vertical="center" textRotation="0" wrapText="true" shrinkToFit="false"/>
    </xf>
    <xf xfId="0" fontId="2" numFmtId="0" fillId="0" borderId="2" applyFont="1" applyNumberFormat="0" applyFill="0" applyBorder="1" applyAlignment="1">
      <alignment horizontal="left" vertical="center" textRotation="0" wrapText="true" shrinkToFit="false"/>
    </xf>
    <xf xfId="0" fontId="6" numFmtId="0" fillId="0" borderId="4" applyFont="1" applyNumberFormat="0" applyFill="0" applyBorder="1" applyAlignment="1">
      <alignment horizontal="center" vertical="center" textRotation="0" wrapText="true" shrinkToFit="false"/>
    </xf>
    <xf xfId="0" fontId="6" numFmtId="0" fillId="0" borderId="2" applyFont="1" applyNumberFormat="0" applyFill="0" applyBorder="1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7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right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L79"/>
  <sheetViews>
    <sheetView tabSelected="1" workbookViewId="0" showGridLines="true" showRowColHeaders="1" topLeftCell="A2">
      <selection activeCell="K11" sqref="K11"/>
    </sheetView>
  </sheetViews>
  <sheetFormatPr defaultRowHeight="14.4" outlineLevelRow="0" outlineLevelCol="0"/>
  <cols>
    <col min="1" max="1" width="9.140625" customWidth="true" style="1"/>
    <col min="2" max="2" width="15.28515625" customWidth="true" style="1"/>
    <col min="3" max="3" width="14.28515625" customWidth="true" style="1"/>
    <col min="4" max="4" width="19.140625" customWidth="true" style="1"/>
    <col min="5" max="5" width="25.140625" customWidth="true" style="1"/>
    <col min="6" max="6" width="57.28515625" customWidth="true" style="1"/>
    <col min="7" max="7" width="14.85546875" customWidth="true" style="1"/>
    <col min="8" max="8" width="22.28515625" customWidth="true" style="3"/>
    <col min="9" max="9" width="11.5703125" customWidth="true" style="5"/>
    <col min="10" max="10" width="13.140625" customWidth="true" style="4"/>
    <col min="11" max="11" width="18.140625" customWidth="true" style="4"/>
    <col min="12" max="12" width="9.140625" customWidth="true" style="2"/>
  </cols>
  <sheetData>
    <row r="1" spans="1:12" customHeight="1" ht="15" hidden="true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/>
    </row>
    <row r="2" spans="1:12" customHeight="1" ht="25.5" s="17" customFormat="1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17"/>
    </row>
    <row r="3" spans="1:12" customHeight="1" ht="9" hidden="true">
      <c r="I3" s="33"/>
      <c r="J3" s="33"/>
      <c r="K3" s="33"/>
      <c r="L3"/>
    </row>
    <row r="4" spans="1:12" customHeight="1" ht="61.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/>
    </row>
    <row r="5" spans="1:12" customHeight="1" ht="12" hidden="true">
      <c r="L5"/>
    </row>
    <row r="6" spans="1:12" customHeight="1" ht="24.75">
      <c r="A6" s="30" t="s">
        <v>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/>
    </row>
    <row r="7" spans="1:12" customHeight="1" ht="15.75" hidden="true">
      <c r="L7"/>
    </row>
    <row r="8" spans="1:12" customHeight="1" ht="31.5" s="1" customFormat="1">
      <c r="A8" s="12" t="s">
        <v>3</v>
      </c>
      <c r="B8" s="13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3" t="s">
        <v>9</v>
      </c>
      <c r="H8" s="13" t="s">
        <v>10</v>
      </c>
      <c r="I8" s="14" t="s">
        <v>11</v>
      </c>
      <c r="J8" s="15" t="s">
        <v>12</v>
      </c>
      <c r="K8" s="16" t="s">
        <v>13</v>
      </c>
      <c r="L8" s="1"/>
    </row>
    <row r="9" spans="1:12" customHeight="1" ht="39.95">
      <c r="A9" s="9">
        <v>1</v>
      </c>
      <c r="B9" s="24" t="s">
        <v>14</v>
      </c>
      <c r="C9" s="24" t="s">
        <v>15</v>
      </c>
      <c r="D9" s="24" t="s">
        <v>16</v>
      </c>
      <c r="E9" s="26" t="s">
        <v>17</v>
      </c>
      <c r="F9" s="26" t="s">
        <v>18</v>
      </c>
      <c r="G9" s="24">
        <v>2023</v>
      </c>
      <c r="H9" s="28" t="s">
        <v>19</v>
      </c>
      <c r="I9" s="10">
        <v>1</v>
      </c>
      <c r="J9" s="11">
        <v>790.35</v>
      </c>
      <c r="K9" s="21" t="str">
        <f>I9*J9</f>
        <v>0</v>
      </c>
      <c r="L9"/>
    </row>
    <row r="10" spans="1:12" customHeight="1" ht="39.95">
      <c r="A10" s="9">
        <v>2</v>
      </c>
      <c r="B10" s="24" t="s">
        <v>27</v>
      </c>
      <c r="C10" s="24" t="s">
        <v>95</v>
      </c>
      <c r="D10" s="24" t="s">
        <v>144</v>
      </c>
      <c r="E10" s="26" t="s">
        <v>17</v>
      </c>
      <c r="F10" s="26" t="s">
        <v>192</v>
      </c>
      <c r="G10" s="24">
        <v>2023</v>
      </c>
      <c r="H10" s="28" t="s">
        <v>19</v>
      </c>
      <c r="I10" s="10">
        <v>1</v>
      </c>
      <c r="J10" s="11">
        <v>719.95</v>
      </c>
      <c r="K10" s="21" t="str">
        <f>I10*J10</f>
        <v>0</v>
      </c>
      <c r="L10"/>
    </row>
    <row r="11" spans="1:12" customHeight="1" ht="39.95">
      <c r="A11" s="9">
        <v>3</v>
      </c>
      <c r="B11" s="24" t="s">
        <v>28</v>
      </c>
      <c r="C11" s="24" t="s">
        <v>96</v>
      </c>
      <c r="D11" s="24" t="s">
        <v>16</v>
      </c>
      <c r="E11" s="26" t="s">
        <v>153</v>
      </c>
      <c r="F11" s="26" t="s">
        <v>193</v>
      </c>
      <c r="G11" s="24">
        <v>2023</v>
      </c>
      <c r="H11" s="28" t="s">
        <v>260</v>
      </c>
      <c r="I11" s="10">
        <v>1</v>
      </c>
      <c r="J11" s="11">
        <v>804.1</v>
      </c>
      <c r="K11" s="21" t="str">
        <f>I11*J11</f>
        <v>0</v>
      </c>
      <c r="L11"/>
    </row>
    <row r="12" spans="1:12" customHeight="1" ht="39.95">
      <c r="A12" s="9">
        <v>4</v>
      </c>
      <c r="B12" s="24" t="s">
        <v>29</v>
      </c>
      <c r="C12" s="24" t="s">
        <v>97</v>
      </c>
      <c r="D12" s="24" t="s">
        <v>145</v>
      </c>
      <c r="E12" s="26" t="s">
        <v>154</v>
      </c>
      <c r="F12" s="26" t="s">
        <v>194</v>
      </c>
      <c r="G12" s="24">
        <v>2023</v>
      </c>
      <c r="H12" s="28" t="s">
        <v>261</v>
      </c>
      <c r="I12" s="10">
        <v>2</v>
      </c>
      <c r="J12" s="11">
        <v>765.6</v>
      </c>
      <c r="K12" s="21" t="str">
        <f>I12*J12</f>
        <v>0</v>
      </c>
      <c r="L12"/>
    </row>
    <row r="13" spans="1:12" customHeight="1" ht="39.95">
      <c r="A13" s="9">
        <v>5</v>
      </c>
      <c r="B13" s="24" t="s">
        <v>30</v>
      </c>
      <c r="C13" s="24" t="s">
        <v>98</v>
      </c>
      <c r="D13" s="24" t="s">
        <v>146</v>
      </c>
      <c r="E13" s="26" t="s">
        <v>155</v>
      </c>
      <c r="F13" s="26" t="s">
        <v>195</v>
      </c>
      <c r="G13" s="24">
        <v>2023</v>
      </c>
      <c r="H13" s="28" t="s">
        <v>262</v>
      </c>
      <c r="I13" s="10">
        <v>19</v>
      </c>
      <c r="J13" s="11">
        <v>891.55</v>
      </c>
      <c r="K13" s="21" t="str">
        <f>I13*J13</f>
        <v>0</v>
      </c>
      <c r="L13"/>
    </row>
    <row r="14" spans="1:12" customHeight="1" ht="39.95">
      <c r="A14" s="9">
        <v>6</v>
      </c>
      <c r="B14" s="24" t="s">
        <v>31</v>
      </c>
      <c r="C14" s="24" t="s">
        <v>99</v>
      </c>
      <c r="D14" s="24" t="s">
        <v>16</v>
      </c>
      <c r="E14" s="26" t="s">
        <v>156</v>
      </c>
      <c r="F14" s="26" t="s">
        <v>196</v>
      </c>
      <c r="G14" s="24">
        <v>2023</v>
      </c>
      <c r="H14" s="28" t="s">
        <v>263</v>
      </c>
      <c r="I14" s="10">
        <v>7</v>
      </c>
      <c r="J14" s="11">
        <v>836.55</v>
      </c>
      <c r="K14" s="21" t="str">
        <f>I14*J14</f>
        <v>0</v>
      </c>
      <c r="L14"/>
    </row>
    <row r="15" spans="1:12" customHeight="1" ht="39.95">
      <c r="A15" s="9">
        <v>7</v>
      </c>
      <c r="B15" s="24" t="s">
        <v>32</v>
      </c>
      <c r="C15" s="24" t="s">
        <v>100</v>
      </c>
      <c r="D15" s="24" t="s">
        <v>144</v>
      </c>
      <c r="E15" s="26" t="s">
        <v>157</v>
      </c>
      <c r="F15" s="26" t="s">
        <v>197</v>
      </c>
      <c r="G15" s="24">
        <v>2023</v>
      </c>
      <c r="H15" s="28" t="s">
        <v>263</v>
      </c>
      <c r="I15" s="10">
        <v>12</v>
      </c>
      <c r="J15" s="11">
        <v>822.25</v>
      </c>
      <c r="K15" s="21" t="str">
        <f>I15*J15</f>
        <v>0</v>
      </c>
      <c r="L15"/>
    </row>
    <row r="16" spans="1:12" customHeight="1" ht="39.95">
      <c r="A16" s="9">
        <v>8</v>
      </c>
      <c r="B16" s="24" t="s">
        <v>33</v>
      </c>
      <c r="C16" s="24" t="s">
        <v>101</v>
      </c>
      <c r="D16" s="24" t="s">
        <v>145</v>
      </c>
      <c r="E16" s="26" t="s">
        <v>158</v>
      </c>
      <c r="F16" s="26" t="s">
        <v>198</v>
      </c>
      <c r="G16" s="24">
        <v>2023</v>
      </c>
      <c r="H16" s="28" t="s">
        <v>264</v>
      </c>
      <c r="I16" s="10">
        <v>7</v>
      </c>
      <c r="J16" s="11">
        <v>349.8</v>
      </c>
      <c r="K16" s="21" t="str">
        <f>I16*J16</f>
        <v>0</v>
      </c>
      <c r="L16"/>
    </row>
    <row r="17" spans="1:12" customHeight="1" ht="39.95">
      <c r="A17" s="9">
        <v>9</v>
      </c>
      <c r="B17" s="24" t="s">
        <v>34</v>
      </c>
      <c r="C17" s="24" t="s">
        <v>101</v>
      </c>
      <c r="D17" s="24" t="s">
        <v>145</v>
      </c>
      <c r="E17" s="26" t="s">
        <v>158</v>
      </c>
      <c r="F17" s="26" t="s">
        <v>199</v>
      </c>
      <c r="G17" s="24">
        <v>2023</v>
      </c>
      <c r="H17" s="28" t="s">
        <v>264</v>
      </c>
      <c r="I17" s="10">
        <v>7</v>
      </c>
      <c r="J17" s="11">
        <v>349.8</v>
      </c>
      <c r="K17" s="21" t="str">
        <f>I17*J17</f>
        <v>0</v>
      </c>
      <c r="L17"/>
    </row>
    <row r="18" spans="1:12" customHeight="1" ht="39.95">
      <c r="A18" s="9">
        <v>10</v>
      </c>
      <c r="B18" s="24" t="s">
        <v>35</v>
      </c>
      <c r="C18" s="24" t="s">
        <v>102</v>
      </c>
      <c r="D18" s="24" t="s">
        <v>147</v>
      </c>
      <c r="E18" s="26" t="s">
        <v>159</v>
      </c>
      <c r="F18" s="26" t="s">
        <v>200</v>
      </c>
      <c r="G18" s="24">
        <v>2023</v>
      </c>
      <c r="H18" s="28" t="s">
        <v>265</v>
      </c>
      <c r="I18" s="10">
        <v>2</v>
      </c>
      <c r="J18" s="11">
        <v>990.0</v>
      </c>
      <c r="K18" s="21" t="str">
        <f>I18*J18</f>
        <v>0</v>
      </c>
      <c r="L18"/>
    </row>
    <row r="19" spans="1:12" customHeight="1" ht="39.95">
      <c r="A19" s="9">
        <v>11</v>
      </c>
      <c r="B19" s="24" t="s">
        <v>36</v>
      </c>
      <c r="C19" s="24" t="s">
        <v>103</v>
      </c>
      <c r="D19" s="24" t="s">
        <v>148</v>
      </c>
      <c r="E19" s="26" t="s">
        <v>160</v>
      </c>
      <c r="F19" s="26" t="s">
        <v>201</v>
      </c>
      <c r="G19" s="24">
        <v>2023</v>
      </c>
      <c r="H19" s="28" t="s">
        <v>266</v>
      </c>
      <c r="I19" s="10">
        <v>2</v>
      </c>
      <c r="J19" s="11">
        <v>842.05</v>
      </c>
      <c r="K19" s="21" t="str">
        <f>I19*J19</f>
        <v>0</v>
      </c>
      <c r="L19"/>
    </row>
    <row r="20" spans="1:12" customHeight="1" ht="39.95">
      <c r="A20" s="9">
        <v>12</v>
      </c>
      <c r="B20" s="24" t="s">
        <v>37</v>
      </c>
      <c r="C20" s="24" t="s">
        <v>104</v>
      </c>
      <c r="D20" s="24" t="s">
        <v>145</v>
      </c>
      <c r="E20" s="26" t="s">
        <v>161</v>
      </c>
      <c r="F20" s="26" t="s">
        <v>202</v>
      </c>
      <c r="G20" s="24">
        <v>2023</v>
      </c>
      <c r="H20" s="28" t="s">
        <v>267</v>
      </c>
      <c r="I20" s="10">
        <v>7</v>
      </c>
      <c r="J20" s="11">
        <v>592.35</v>
      </c>
      <c r="K20" s="21" t="str">
        <f>I20*J20</f>
        <v>0</v>
      </c>
      <c r="L20"/>
    </row>
    <row r="21" spans="1:12" customHeight="1" ht="39.95">
      <c r="A21" s="9">
        <v>13</v>
      </c>
      <c r="B21" s="24" t="s">
        <v>38</v>
      </c>
      <c r="C21" s="24" t="s">
        <v>104</v>
      </c>
      <c r="D21" s="24" t="s">
        <v>145</v>
      </c>
      <c r="E21" s="26" t="s">
        <v>161</v>
      </c>
      <c r="F21" s="26" t="s">
        <v>203</v>
      </c>
      <c r="G21" s="24">
        <v>2023</v>
      </c>
      <c r="H21" s="28" t="s">
        <v>267</v>
      </c>
      <c r="I21" s="10">
        <v>7</v>
      </c>
      <c r="J21" s="11">
        <v>592.35</v>
      </c>
      <c r="K21" s="21" t="str">
        <f>I21*J21</f>
        <v>0</v>
      </c>
      <c r="L21"/>
    </row>
    <row r="22" spans="1:12" customHeight="1" ht="39.95">
      <c r="A22" s="9">
        <v>14</v>
      </c>
      <c r="B22" s="24" t="s">
        <v>39</v>
      </c>
      <c r="C22" s="24" t="s">
        <v>105</v>
      </c>
      <c r="D22" s="24" t="s">
        <v>145</v>
      </c>
      <c r="E22" s="26" t="s">
        <v>161</v>
      </c>
      <c r="F22" s="26" t="s">
        <v>204</v>
      </c>
      <c r="G22" s="24">
        <v>2023</v>
      </c>
      <c r="H22" s="28" t="s">
        <v>267</v>
      </c>
      <c r="I22" s="10">
        <v>12</v>
      </c>
      <c r="J22" s="11">
        <v>592.35</v>
      </c>
      <c r="K22" s="21" t="str">
        <f>I22*J22</f>
        <v>0</v>
      </c>
      <c r="L22"/>
    </row>
    <row r="23" spans="1:12" customHeight="1" ht="39.95">
      <c r="A23" s="9">
        <v>15</v>
      </c>
      <c r="B23" s="24" t="s">
        <v>40</v>
      </c>
      <c r="C23" s="24" t="s">
        <v>105</v>
      </c>
      <c r="D23" s="24" t="s">
        <v>145</v>
      </c>
      <c r="E23" s="26" t="s">
        <v>161</v>
      </c>
      <c r="F23" s="26" t="s">
        <v>205</v>
      </c>
      <c r="G23" s="24">
        <v>2023</v>
      </c>
      <c r="H23" s="28" t="s">
        <v>267</v>
      </c>
      <c r="I23" s="10">
        <v>12</v>
      </c>
      <c r="J23" s="11">
        <v>592.35</v>
      </c>
      <c r="K23" s="21" t="str">
        <f>I23*J23</f>
        <v>0</v>
      </c>
      <c r="L23"/>
    </row>
    <row r="24" spans="1:12" customHeight="1" ht="39.95">
      <c r="A24" s="9">
        <v>16</v>
      </c>
      <c r="B24" s="24" t="s">
        <v>41</v>
      </c>
      <c r="C24" s="24" t="s">
        <v>106</v>
      </c>
      <c r="D24" s="24" t="s">
        <v>148</v>
      </c>
      <c r="E24" s="26" t="s">
        <v>162</v>
      </c>
      <c r="F24" s="26" t="s">
        <v>206</v>
      </c>
      <c r="G24" s="24">
        <v>2023</v>
      </c>
      <c r="H24" s="28" t="s">
        <v>268</v>
      </c>
      <c r="I24" s="10">
        <v>12</v>
      </c>
      <c r="J24" s="11">
        <v>1067.55</v>
      </c>
      <c r="K24" s="21" t="str">
        <f>I24*J24</f>
        <v>0</v>
      </c>
      <c r="L24"/>
    </row>
    <row r="25" spans="1:12" customHeight="1" ht="39.95">
      <c r="A25" s="9">
        <v>17</v>
      </c>
      <c r="B25" s="24" t="s">
        <v>42</v>
      </c>
      <c r="C25" s="24" t="s">
        <v>107</v>
      </c>
      <c r="D25" s="24" t="s">
        <v>144</v>
      </c>
      <c r="E25" s="26" t="s">
        <v>163</v>
      </c>
      <c r="F25" s="26" t="s">
        <v>207</v>
      </c>
      <c r="G25" s="24">
        <v>2023</v>
      </c>
      <c r="H25" s="28" t="s">
        <v>269</v>
      </c>
      <c r="I25" s="10">
        <v>7</v>
      </c>
      <c r="J25" s="11">
        <v>712.8</v>
      </c>
      <c r="K25" s="21" t="str">
        <f>I25*J25</f>
        <v>0</v>
      </c>
      <c r="L25"/>
    </row>
    <row r="26" spans="1:12" customHeight="1" ht="39.95">
      <c r="A26" s="9">
        <v>18</v>
      </c>
      <c r="B26" s="24" t="s">
        <v>43</v>
      </c>
      <c r="C26" s="24" t="s">
        <v>107</v>
      </c>
      <c r="D26" s="24" t="s">
        <v>144</v>
      </c>
      <c r="E26" s="26" t="s">
        <v>163</v>
      </c>
      <c r="F26" s="26" t="s">
        <v>208</v>
      </c>
      <c r="G26" s="24">
        <v>2023</v>
      </c>
      <c r="H26" s="28" t="s">
        <v>269</v>
      </c>
      <c r="I26" s="10">
        <v>7</v>
      </c>
      <c r="J26" s="11">
        <v>712.8</v>
      </c>
      <c r="K26" s="21" t="str">
        <f>I26*J26</f>
        <v>0</v>
      </c>
      <c r="L26"/>
    </row>
    <row r="27" spans="1:12" customHeight="1" ht="39.95">
      <c r="A27" s="9">
        <v>19</v>
      </c>
      <c r="B27" s="24" t="s">
        <v>44</v>
      </c>
      <c r="C27" s="24" t="s">
        <v>108</v>
      </c>
      <c r="D27" s="24" t="s">
        <v>144</v>
      </c>
      <c r="E27" s="26" t="s">
        <v>164</v>
      </c>
      <c r="F27" s="26" t="s">
        <v>209</v>
      </c>
      <c r="G27" s="24">
        <v>2023</v>
      </c>
      <c r="H27" s="28" t="s">
        <v>269</v>
      </c>
      <c r="I27" s="10">
        <v>12</v>
      </c>
      <c r="J27" s="11">
        <v>673.75</v>
      </c>
      <c r="K27" s="21" t="str">
        <f>I27*J27</f>
        <v>0</v>
      </c>
      <c r="L27"/>
    </row>
    <row r="28" spans="1:12" customHeight="1" ht="39.95">
      <c r="A28" s="9">
        <v>20</v>
      </c>
      <c r="B28" s="24" t="s">
        <v>45</v>
      </c>
      <c r="C28" s="24" t="s">
        <v>108</v>
      </c>
      <c r="D28" s="24" t="s">
        <v>144</v>
      </c>
      <c r="E28" s="26" t="s">
        <v>164</v>
      </c>
      <c r="F28" s="26" t="s">
        <v>210</v>
      </c>
      <c r="G28" s="24">
        <v>2023</v>
      </c>
      <c r="H28" s="28" t="s">
        <v>269</v>
      </c>
      <c r="I28" s="10">
        <v>12</v>
      </c>
      <c r="J28" s="11">
        <v>673.75</v>
      </c>
      <c r="K28" s="21" t="str">
        <f>I28*J28</f>
        <v>0</v>
      </c>
      <c r="L28"/>
    </row>
    <row r="29" spans="1:12" customHeight="1" ht="39.95">
      <c r="A29" s="9">
        <v>21</v>
      </c>
      <c r="B29" s="24" t="s">
        <v>46</v>
      </c>
      <c r="C29" s="24" t="s">
        <v>109</v>
      </c>
      <c r="D29" s="24" t="s">
        <v>146</v>
      </c>
      <c r="E29" s="26" t="s">
        <v>165</v>
      </c>
      <c r="F29" s="26" t="s">
        <v>211</v>
      </c>
      <c r="G29" s="24">
        <v>2023</v>
      </c>
      <c r="H29" s="28" t="s">
        <v>270</v>
      </c>
      <c r="I29" s="10">
        <v>3</v>
      </c>
      <c r="J29" s="11">
        <v>701.8</v>
      </c>
      <c r="K29" s="21" t="str">
        <f>I29*J29</f>
        <v>0</v>
      </c>
      <c r="L29"/>
    </row>
    <row r="30" spans="1:12" customHeight="1" ht="39.95">
      <c r="A30" s="9">
        <v>22</v>
      </c>
      <c r="B30" s="24" t="s">
        <v>47</v>
      </c>
      <c r="C30" s="24" t="s">
        <v>110</v>
      </c>
      <c r="D30" s="24" t="s">
        <v>146</v>
      </c>
      <c r="E30" s="26" t="s">
        <v>165</v>
      </c>
      <c r="F30" s="26" t="s">
        <v>212</v>
      </c>
      <c r="G30" s="24">
        <v>2023</v>
      </c>
      <c r="H30" s="28" t="s">
        <v>270</v>
      </c>
      <c r="I30" s="10">
        <v>3</v>
      </c>
      <c r="J30" s="11">
        <v>659.45</v>
      </c>
      <c r="K30" s="21" t="str">
        <f>I30*J30</f>
        <v>0</v>
      </c>
      <c r="L30"/>
    </row>
    <row r="31" spans="1:12" customHeight="1" ht="39.95">
      <c r="A31" s="9">
        <v>23</v>
      </c>
      <c r="B31" s="24" t="s">
        <v>48</v>
      </c>
      <c r="C31" s="24" t="s">
        <v>111</v>
      </c>
      <c r="D31" s="24" t="s">
        <v>148</v>
      </c>
      <c r="E31" s="26" t="s">
        <v>166</v>
      </c>
      <c r="F31" s="26" t="s">
        <v>213</v>
      </c>
      <c r="G31" s="24">
        <v>2023</v>
      </c>
      <c r="H31" s="28" t="s">
        <v>19</v>
      </c>
      <c r="I31" s="10">
        <v>2</v>
      </c>
      <c r="J31" s="11">
        <v>705.65</v>
      </c>
      <c r="K31" s="21" t="str">
        <f>I31*J31</f>
        <v>0</v>
      </c>
      <c r="L31"/>
    </row>
    <row r="32" spans="1:12" customHeight="1" ht="39.95">
      <c r="A32" s="9">
        <v>24</v>
      </c>
      <c r="B32" s="24" t="s">
        <v>49</v>
      </c>
      <c r="C32" s="24" t="s">
        <v>112</v>
      </c>
      <c r="D32" s="24" t="s">
        <v>148</v>
      </c>
      <c r="E32" s="26" t="s">
        <v>166</v>
      </c>
      <c r="F32" s="26" t="s">
        <v>214</v>
      </c>
      <c r="G32" s="24">
        <v>2023</v>
      </c>
      <c r="H32" s="28" t="s">
        <v>19</v>
      </c>
      <c r="I32" s="10">
        <v>3</v>
      </c>
      <c r="J32" s="11">
        <v>661.65</v>
      </c>
      <c r="K32" s="21" t="str">
        <f>I32*J32</f>
        <v>0</v>
      </c>
      <c r="L32"/>
    </row>
    <row r="33" spans="1:12" customHeight="1" ht="39.95">
      <c r="A33" s="9">
        <v>25</v>
      </c>
      <c r="B33" s="24" t="s">
        <v>50</v>
      </c>
      <c r="C33" s="24" t="s">
        <v>113</v>
      </c>
      <c r="D33" s="24" t="s">
        <v>144</v>
      </c>
      <c r="E33" s="26" t="s">
        <v>167</v>
      </c>
      <c r="F33" s="26" t="s">
        <v>215</v>
      </c>
      <c r="G33" s="24">
        <v>2023</v>
      </c>
      <c r="H33" s="28" t="s">
        <v>260</v>
      </c>
      <c r="I33" s="10">
        <v>3</v>
      </c>
      <c r="J33" s="11">
        <v>723.25</v>
      </c>
      <c r="K33" s="21" t="str">
        <f>I33*J33</f>
        <v>0</v>
      </c>
      <c r="L33"/>
    </row>
    <row r="34" spans="1:12" customHeight="1" ht="39.95">
      <c r="A34" s="9">
        <v>26</v>
      </c>
      <c r="B34" s="24" t="s">
        <v>51</v>
      </c>
      <c r="C34" s="24" t="s">
        <v>114</v>
      </c>
      <c r="D34" s="24" t="s">
        <v>144</v>
      </c>
      <c r="E34" s="26" t="s">
        <v>168</v>
      </c>
      <c r="F34" s="26" t="s">
        <v>216</v>
      </c>
      <c r="G34" s="24">
        <v>2023</v>
      </c>
      <c r="H34" s="28" t="s">
        <v>260</v>
      </c>
      <c r="I34" s="10">
        <v>3</v>
      </c>
      <c r="J34" s="11">
        <v>621.5</v>
      </c>
      <c r="K34" s="21" t="str">
        <f>I34*J34</f>
        <v>0</v>
      </c>
      <c r="L34"/>
    </row>
    <row r="35" spans="1:12" customHeight="1" ht="39.95">
      <c r="A35" s="9">
        <v>27</v>
      </c>
      <c r="B35" s="24" t="s">
        <v>52</v>
      </c>
      <c r="C35" s="24" t="s">
        <v>115</v>
      </c>
      <c r="D35" s="24" t="s">
        <v>148</v>
      </c>
      <c r="E35" s="26" t="s">
        <v>169</v>
      </c>
      <c r="F35" s="26" t="s">
        <v>217</v>
      </c>
      <c r="G35" s="24">
        <v>2023</v>
      </c>
      <c r="H35" s="28" t="s">
        <v>271</v>
      </c>
      <c r="I35" s="10">
        <v>4</v>
      </c>
      <c r="J35" s="11">
        <v>658.35</v>
      </c>
      <c r="K35" s="21" t="str">
        <f>I35*J35</f>
        <v>0</v>
      </c>
      <c r="L35"/>
    </row>
    <row r="36" spans="1:12" customHeight="1" ht="39.95">
      <c r="A36" s="9">
        <v>28</v>
      </c>
      <c r="B36" s="24" t="s">
        <v>53</v>
      </c>
      <c r="C36" s="24" t="s">
        <v>115</v>
      </c>
      <c r="D36" s="24" t="s">
        <v>148</v>
      </c>
      <c r="E36" s="26" t="s">
        <v>169</v>
      </c>
      <c r="F36" s="26" t="s">
        <v>218</v>
      </c>
      <c r="G36" s="24">
        <v>2023</v>
      </c>
      <c r="H36" s="28" t="s">
        <v>271</v>
      </c>
      <c r="I36" s="10">
        <v>4</v>
      </c>
      <c r="J36" s="11">
        <v>658.35</v>
      </c>
      <c r="K36" s="21" t="str">
        <f>I36*J36</f>
        <v>0</v>
      </c>
      <c r="L36"/>
    </row>
    <row r="37" spans="1:12" customHeight="1" ht="39.95">
      <c r="A37" s="9">
        <v>29</v>
      </c>
      <c r="B37" s="24" t="s">
        <v>54</v>
      </c>
      <c r="C37" s="24" t="s">
        <v>116</v>
      </c>
      <c r="D37" s="24" t="s">
        <v>149</v>
      </c>
      <c r="E37" s="26" t="s">
        <v>169</v>
      </c>
      <c r="F37" s="26" t="s">
        <v>219</v>
      </c>
      <c r="G37" s="24">
        <v>2023</v>
      </c>
      <c r="H37" s="28" t="s">
        <v>271</v>
      </c>
      <c r="I37" s="10">
        <v>8</v>
      </c>
      <c r="J37" s="11">
        <v>468.6</v>
      </c>
      <c r="K37" s="21" t="str">
        <f>I37*J37</f>
        <v>0</v>
      </c>
      <c r="L37"/>
    </row>
    <row r="38" spans="1:12" customHeight="1" ht="39.95">
      <c r="A38" s="9">
        <v>30</v>
      </c>
      <c r="B38" s="24" t="s">
        <v>55</v>
      </c>
      <c r="C38" s="24" t="s">
        <v>116</v>
      </c>
      <c r="D38" s="24" t="s">
        <v>149</v>
      </c>
      <c r="E38" s="26" t="s">
        <v>169</v>
      </c>
      <c r="F38" s="26" t="s">
        <v>220</v>
      </c>
      <c r="G38" s="24">
        <v>2023</v>
      </c>
      <c r="H38" s="28" t="s">
        <v>271</v>
      </c>
      <c r="I38" s="10">
        <v>8</v>
      </c>
      <c r="J38" s="11">
        <v>468.6</v>
      </c>
      <c r="K38" s="21" t="str">
        <f>I38*J38</f>
        <v>0</v>
      </c>
      <c r="L38"/>
    </row>
    <row r="39" spans="1:12" customHeight="1" ht="39.95">
      <c r="A39" s="9">
        <v>31</v>
      </c>
      <c r="B39" s="24" t="s">
        <v>56</v>
      </c>
      <c r="C39" s="24" t="s">
        <v>117</v>
      </c>
      <c r="D39" s="24" t="s">
        <v>148</v>
      </c>
      <c r="E39" s="26" t="s">
        <v>170</v>
      </c>
      <c r="F39" s="26" t="s">
        <v>221</v>
      </c>
      <c r="G39" s="24">
        <v>2023</v>
      </c>
      <c r="H39" s="28" t="s">
        <v>267</v>
      </c>
      <c r="I39" s="10">
        <v>4</v>
      </c>
      <c r="J39" s="11">
        <v>672.65</v>
      </c>
      <c r="K39" s="21" t="str">
        <f>I39*J39</f>
        <v>0</v>
      </c>
      <c r="L39"/>
    </row>
    <row r="40" spans="1:12" customHeight="1" ht="39.95">
      <c r="A40" s="9">
        <v>32</v>
      </c>
      <c r="B40" s="24" t="s">
        <v>57</v>
      </c>
      <c r="C40" s="24" t="s">
        <v>117</v>
      </c>
      <c r="D40" s="24" t="s">
        <v>148</v>
      </c>
      <c r="E40" s="26" t="s">
        <v>170</v>
      </c>
      <c r="F40" s="26" t="s">
        <v>222</v>
      </c>
      <c r="G40" s="24">
        <v>2023</v>
      </c>
      <c r="H40" s="28" t="s">
        <v>267</v>
      </c>
      <c r="I40" s="10">
        <v>4</v>
      </c>
      <c r="J40" s="11">
        <v>672.65</v>
      </c>
      <c r="K40" s="21" t="str">
        <f>I40*J40</f>
        <v>0</v>
      </c>
      <c r="L40"/>
    </row>
    <row r="41" spans="1:12" customHeight="1" ht="39.95">
      <c r="A41" s="9">
        <v>33</v>
      </c>
      <c r="B41" s="24" t="s">
        <v>58</v>
      </c>
      <c r="C41" s="24" t="s">
        <v>118</v>
      </c>
      <c r="D41" s="24" t="s">
        <v>148</v>
      </c>
      <c r="E41" s="26" t="s">
        <v>171</v>
      </c>
      <c r="F41" s="26" t="s">
        <v>223</v>
      </c>
      <c r="G41" s="24">
        <v>2023</v>
      </c>
      <c r="H41" s="28" t="s">
        <v>267</v>
      </c>
      <c r="I41" s="10">
        <v>8</v>
      </c>
      <c r="J41" s="11">
        <v>623.15</v>
      </c>
      <c r="K41" s="21" t="str">
        <f>I41*J41</f>
        <v>0</v>
      </c>
      <c r="L41"/>
    </row>
    <row r="42" spans="1:12" customHeight="1" ht="39.95">
      <c r="A42" s="9">
        <v>34</v>
      </c>
      <c r="B42" s="24" t="s">
        <v>59</v>
      </c>
      <c r="C42" s="24" t="s">
        <v>118</v>
      </c>
      <c r="D42" s="24" t="s">
        <v>148</v>
      </c>
      <c r="E42" s="26" t="s">
        <v>171</v>
      </c>
      <c r="F42" s="26" t="s">
        <v>224</v>
      </c>
      <c r="G42" s="24">
        <v>2023</v>
      </c>
      <c r="H42" s="28" t="s">
        <v>267</v>
      </c>
      <c r="I42" s="10">
        <v>8</v>
      </c>
      <c r="J42" s="11">
        <v>623.15</v>
      </c>
      <c r="K42" s="21" t="str">
        <f>I42*J42</f>
        <v>0</v>
      </c>
      <c r="L42"/>
    </row>
    <row r="43" spans="1:12" customHeight="1" ht="39.95">
      <c r="A43" s="9">
        <v>35</v>
      </c>
      <c r="B43" s="24" t="s">
        <v>60</v>
      </c>
      <c r="C43" s="24" t="s">
        <v>119</v>
      </c>
      <c r="D43" s="24" t="s">
        <v>148</v>
      </c>
      <c r="E43" s="26" t="s">
        <v>172</v>
      </c>
      <c r="F43" s="26" t="s">
        <v>225</v>
      </c>
      <c r="G43" s="24">
        <v>2023</v>
      </c>
      <c r="H43" s="28" t="s">
        <v>268</v>
      </c>
      <c r="I43" s="10">
        <v>4</v>
      </c>
      <c r="J43" s="11">
        <v>512.6</v>
      </c>
      <c r="K43" s="21" t="str">
        <f>I43*J43</f>
        <v>0</v>
      </c>
      <c r="L43"/>
    </row>
    <row r="44" spans="1:12" customHeight="1" ht="39.95">
      <c r="A44" s="9">
        <v>36</v>
      </c>
      <c r="B44" s="24" t="s">
        <v>61</v>
      </c>
      <c r="C44" s="24" t="s">
        <v>119</v>
      </c>
      <c r="D44" s="24" t="s">
        <v>148</v>
      </c>
      <c r="E44" s="26" t="s">
        <v>172</v>
      </c>
      <c r="F44" s="26" t="s">
        <v>226</v>
      </c>
      <c r="G44" s="24">
        <v>2023</v>
      </c>
      <c r="H44" s="28" t="s">
        <v>268</v>
      </c>
      <c r="I44" s="10">
        <v>4</v>
      </c>
      <c r="J44" s="11">
        <v>512.6</v>
      </c>
      <c r="K44" s="21" t="str">
        <f>I44*J44</f>
        <v>0</v>
      </c>
      <c r="L44"/>
    </row>
    <row r="45" spans="1:12" customHeight="1" ht="39.95">
      <c r="A45" s="9">
        <v>37</v>
      </c>
      <c r="B45" s="24" t="s">
        <v>62</v>
      </c>
      <c r="C45" s="24" t="s">
        <v>120</v>
      </c>
      <c r="D45" s="24" t="s">
        <v>148</v>
      </c>
      <c r="E45" s="26" t="s">
        <v>173</v>
      </c>
      <c r="F45" s="26" t="s">
        <v>227</v>
      </c>
      <c r="G45" s="24">
        <v>2023</v>
      </c>
      <c r="H45" s="28" t="s">
        <v>272</v>
      </c>
      <c r="I45" s="10">
        <v>4</v>
      </c>
      <c r="J45" s="11">
        <v>710.6</v>
      </c>
      <c r="K45" s="21" t="str">
        <f>I45*J45</f>
        <v>0</v>
      </c>
      <c r="L45"/>
    </row>
    <row r="46" spans="1:12" customHeight="1" ht="39.95">
      <c r="A46" s="9">
        <v>38</v>
      </c>
      <c r="B46" s="24" t="s">
        <v>63</v>
      </c>
      <c r="C46" s="24" t="s">
        <v>120</v>
      </c>
      <c r="D46" s="24" t="s">
        <v>148</v>
      </c>
      <c r="E46" s="26" t="s">
        <v>173</v>
      </c>
      <c r="F46" s="26" t="s">
        <v>228</v>
      </c>
      <c r="G46" s="24">
        <v>2023</v>
      </c>
      <c r="H46" s="28" t="s">
        <v>272</v>
      </c>
      <c r="I46" s="10">
        <v>4</v>
      </c>
      <c r="J46" s="11">
        <v>710.6</v>
      </c>
      <c r="K46" s="21" t="str">
        <f>I46*J46</f>
        <v>0</v>
      </c>
      <c r="L46"/>
    </row>
    <row r="47" spans="1:12" customHeight="1" ht="39.95">
      <c r="A47" s="9">
        <v>39</v>
      </c>
      <c r="B47" s="24" t="s">
        <v>64</v>
      </c>
      <c r="C47" s="24" t="s">
        <v>121</v>
      </c>
      <c r="D47" s="24" t="s">
        <v>149</v>
      </c>
      <c r="E47" s="26" t="s">
        <v>173</v>
      </c>
      <c r="F47" s="26" t="s">
        <v>229</v>
      </c>
      <c r="G47" s="24">
        <v>2023</v>
      </c>
      <c r="H47" s="28" t="s">
        <v>272</v>
      </c>
      <c r="I47" s="10">
        <v>8</v>
      </c>
      <c r="J47" s="11">
        <v>446.6</v>
      </c>
      <c r="K47" s="21" t="str">
        <f>I47*J47</f>
        <v>0</v>
      </c>
      <c r="L47"/>
    </row>
    <row r="48" spans="1:12" customHeight="1" ht="39.95">
      <c r="A48" s="9">
        <v>40</v>
      </c>
      <c r="B48" s="24" t="s">
        <v>65</v>
      </c>
      <c r="C48" s="24" t="s">
        <v>121</v>
      </c>
      <c r="D48" s="24" t="s">
        <v>149</v>
      </c>
      <c r="E48" s="26" t="s">
        <v>173</v>
      </c>
      <c r="F48" s="26" t="s">
        <v>230</v>
      </c>
      <c r="G48" s="24">
        <v>2023</v>
      </c>
      <c r="H48" s="28" t="s">
        <v>272</v>
      </c>
      <c r="I48" s="10">
        <v>8</v>
      </c>
      <c r="J48" s="11">
        <v>446.6</v>
      </c>
      <c r="K48" s="21" t="str">
        <f>I48*J48</f>
        <v>0</v>
      </c>
      <c r="L48"/>
    </row>
    <row r="49" spans="1:12" customHeight="1" ht="39.95">
      <c r="A49" s="9">
        <v>41</v>
      </c>
      <c r="B49" s="24" t="s">
        <v>66</v>
      </c>
      <c r="C49" s="24" t="s">
        <v>122</v>
      </c>
      <c r="D49" s="24" t="s">
        <v>144</v>
      </c>
      <c r="E49" s="26" t="s">
        <v>174</v>
      </c>
      <c r="F49" s="26" t="s">
        <v>231</v>
      </c>
      <c r="G49" s="24">
        <v>2023</v>
      </c>
      <c r="H49" s="28" t="s">
        <v>273</v>
      </c>
      <c r="I49" s="10">
        <v>4</v>
      </c>
      <c r="J49" s="11">
        <v>690.8</v>
      </c>
      <c r="K49" s="21" t="str">
        <f>I49*J49</f>
        <v>0</v>
      </c>
      <c r="L49"/>
    </row>
    <row r="50" spans="1:12" customHeight="1" ht="39.95">
      <c r="A50" s="9">
        <v>42</v>
      </c>
      <c r="B50" s="24" t="s">
        <v>67</v>
      </c>
      <c r="C50" s="24" t="s">
        <v>122</v>
      </c>
      <c r="D50" s="24" t="s">
        <v>144</v>
      </c>
      <c r="E50" s="26" t="s">
        <v>174</v>
      </c>
      <c r="F50" s="26" t="s">
        <v>232</v>
      </c>
      <c r="G50" s="24">
        <v>2023</v>
      </c>
      <c r="H50" s="28" t="s">
        <v>273</v>
      </c>
      <c r="I50" s="10">
        <v>4</v>
      </c>
      <c r="J50" s="11">
        <v>690.8</v>
      </c>
      <c r="K50" s="21" t="str">
        <f>I50*J50</f>
        <v>0</v>
      </c>
      <c r="L50"/>
    </row>
    <row r="51" spans="1:12" customHeight="1" ht="39.95">
      <c r="A51" s="9">
        <v>43</v>
      </c>
      <c r="B51" s="24" t="s">
        <v>68</v>
      </c>
      <c r="C51" s="24" t="s">
        <v>123</v>
      </c>
      <c r="D51" s="24" t="s">
        <v>148</v>
      </c>
      <c r="E51" s="26" t="s">
        <v>174</v>
      </c>
      <c r="F51" s="26" t="s">
        <v>233</v>
      </c>
      <c r="G51" s="24">
        <v>2023</v>
      </c>
      <c r="H51" s="28" t="s">
        <v>273</v>
      </c>
      <c r="I51" s="10">
        <v>8</v>
      </c>
      <c r="J51" s="11">
        <v>673.75</v>
      </c>
      <c r="K51" s="21" t="str">
        <f>I51*J51</f>
        <v>0</v>
      </c>
      <c r="L51"/>
    </row>
    <row r="52" spans="1:12" customHeight="1" ht="39.95">
      <c r="A52" s="9">
        <v>44</v>
      </c>
      <c r="B52" s="24" t="s">
        <v>69</v>
      </c>
      <c r="C52" s="24" t="s">
        <v>124</v>
      </c>
      <c r="D52" s="24" t="s">
        <v>149</v>
      </c>
      <c r="E52" s="26" t="s">
        <v>175</v>
      </c>
      <c r="F52" s="26" t="s">
        <v>234</v>
      </c>
      <c r="G52" s="24">
        <v>2023</v>
      </c>
      <c r="H52" s="28" t="s">
        <v>274</v>
      </c>
      <c r="I52" s="10">
        <v>8</v>
      </c>
      <c r="J52" s="11">
        <v>545.05</v>
      </c>
      <c r="K52" s="21" t="str">
        <f>I52*J52</f>
        <v>0</v>
      </c>
      <c r="L52"/>
    </row>
    <row r="53" spans="1:12" customHeight="1" ht="39.95">
      <c r="A53" s="9">
        <v>45</v>
      </c>
      <c r="B53" s="24" t="s">
        <v>70</v>
      </c>
      <c r="C53" s="24" t="s">
        <v>124</v>
      </c>
      <c r="D53" s="24" t="s">
        <v>149</v>
      </c>
      <c r="E53" s="26" t="s">
        <v>175</v>
      </c>
      <c r="F53" s="26" t="s">
        <v>235</v>
      </c>
      <c r="G53" s="24">
        <v>2023</v>
      </c>
      <c r="H53" s="28" t="s">
        <v>274</v>
      </c>
      <c r="I53" s="10">
        <v>8</v>
      </c>
      <c r="J53" s="11">
        <v>545.05</v>
      </c>
      <c r="K53" s="21" t="str">
        <f>I53*J53</f>
        <v>0</v>
      </c>
      <c r="L53"/>
    </row>
    <row r="54" spans="1:12" customHeight="1" ht="39.95">
      <c r="A54" s="9">
        <v>46</v>
      </c>
      <c r="B54" s="24" t="s">
        <v>71</v>
      </c>
      <c r="C54" s="24" t="s">
        <v>125</v>
      </c>
      <c r="D54" s="24" t="s">
        <v>24</v>
      </c>
      <c r="E54" s="26" t="s">
        <v>176</v>
      </c>
      <c r="F54" s="26" t="s">
        <v>236</v>
      </c>
      <c r="G54" s="24">
        <v>2023</v>
      </c>
      <c r="H54" s="28" t="s">
        <v>275</v>
      </c>
      <c r="I54" s="10">
        <v>1</v>
      </c>
      <c r="J54" s="11">
        <v>1072.5</v>
      </c>
      <c r="K54" s="21" t="str">
        <f>I54*J54</f>
        <v>0</v>
      </c>
      <c r="L54"/>
    </row>
    <row r="55" spans="1:12" customHeight="1" ht="39.95">
      <c r="A55" s="9">
        <v>47</v>
      </c>
      <c r="B55" s="24" t="s">
        <v>72</v>
      </c>
      <c r="C55" s="24" t="s">
        <v>126</v>
      </c>
      <c r="D55" s="24" t="s">
        <v>150</v>
      </c>
      <c r="E55" s="26" t="s">
        <v>177</v>
      </c>
      <c r="F55" s="26" t="s">
        <v>237</v>
      </c>
      <c r="G55" s="24">
        <v>2023</v>
      </c>
      <c r="H55" s="28" t="s">
        <v>275</v>
      </c>
      <c r="I55" s="10">
        <v>1</v>
      </c>
      <c r="J55" s="11">
        <v>1072.5</v>
      </c>
      <c r="K55" s="21" t="str">
        <f>I55*J55</f>
        <v>0</v>
      </c>
      <c r="L55"/>
    </row>
    <row r="56" spans="1:12" customHeight="1" ht="39.95">
      <c r="A56" s="9">
        <v>48</v>
      </c>
      <c r="B56" s="24" t="s">
        <v>73</v>
      </c>
      <c r="C56" s="24" t="s">
        <v>127</v>
      </c>
      <c r="D56" s="24" t="s">
        <v>150</v>
      </c>
      <c r="E56" s="26" t="s">
        <v>178</v>
      </c>
      <c r="F56" s="26" t="s">
        <v>238</v>
      </c>
      <c r="G56" s="24">
        <v>2023</v>
      </c>
      <c r="H56" s="28" t="s">
        <v>275</v>
      </c>
      <c r="I56" s="10">
        <v>1</v>
      </c>
      <c r="J56" s="11">
        <v>1051.6</v>
      </c>
      <c r="K56" s="21" t="str">
        <f>I56*J56</f>
        <v>0</v>
      </c>
      <c r="L56"/>
    </row>
    <row r="57" spans="1:12" customHeight="1" ht="39.95">
      <c r="A57" s="9">
        <v>49</v>
      </c>
      <c r="B57" s="24" t="s">
        <v>74</v>
      </c>
      <c r="C57" s="24" t="s">
        <v>128</v>
      </c>
      <c r="D57" s="24" t="s">
        <v>24</v>
      </c>
      <c r="E57" s="26" t="s">
        <v>179</v>
      </c>
      <c r="F57" s="26" t="s">
        <v>239</v>
      </c>
      <c r="G57" s="24">
        <v>2023</v>
      </c>
      <c r="H57" s="28" t="s">
        <v>276</v>
      </c>
      <c r="I57" s="10">
        <v>12</v>
      </c>
      <c r="J57" s="11">
        <v>789.25</v>
      </c>
      <c r="K57" s="21" t="str">
        <f>I57*J57</f>
        <v>0</v>
      </c>
      <c r="L57"/>
    </row>
    <row r="58" spans="1:12" customHeight="1" ht="39.95">
      <c r="A58" s="9">
        <v>50</v>
      </c>
      <c r="B58" s="24" t="s">
        <v>75</v>
      </c>
      <c r="C58" s="24" t="s">
        <v>129</v>
      </c>
      <c r="D58" s="24" t="s">
        <v>151</v>
      </c>
      <c r="E58" s="26" t="s">
        <v>155</v>
      </c>
      <c r="F58" s="26" t="s">
        <v>240</v>
      </c>
      <c r="G58" s="24">
        <v>2023</v>
      </c>
      <c r="H58" s="28" t="s">
        <v>262</v>
      </c>
      <c r="I58" s="10">
        <v>10</v>
      </c>
      <c r="J58" s="11">
        <v>838.2</v>
      </c>
      <c r="K58" s="21" t="str">
        <f>I58*J58</f>
        <v>0</v>
      </c>
      <c r="L58"/>
    </row>
    <row r="59" spans="1:12" customHeight="1" ht="39.95">
      <c r="A59" s="9">
        <v>51</v>
      </c>
      <c r="B59" s="24" t="s">
        <v>76</v>
      </c>
      <c r="C59" s="24" t="s">
        <v>130</v>
      </c>
      <c r="D59" s="24" t="s">
        <v>146</v>
      </c>
      <c r="E59" s="26" t="s">
        <v>155</v>
      </c>
      <c r="F59" s="26" t="s">
        <v>241</v>
      </c>
      <c r="G59" s="24">
        <v>2023</v>
      </c>
      <c r="H59" s="28" t="s">
        <v>262</v>
      </c>
      <c r="I59" s="10">
        <v>9</v>
      </c>
      <c r="J59" s="11">
        <v>838.2</v>
      </c>
      <c r="K59" s="21" t="str">
        <f>I59*J59</f>
        <v>0</v>
      </c>
      <c r="L59"/>
    </row>
    <row r="60" spans="1:12" customHeight="1" ht="39.95">
      <c r="A60" s="9">
        <v>52</v>
      </c>
      <c r="B60" s="24" t="s">
        <v>77</v>
      </c>
      <c r="C60" s="24" t="s">
        <v>131</v>
      </c>
      <c r="D60" s="24" t="s">
        <v>24</v>
      </c>
      <c r="E60" s="26" t="s">
        <v>180</v>
      </c>
      <c r="F60" s="26" t="s">
        <v>242</v>
      </c>
      <c r="G60" s="24">
        <v>2023</v>
      </c>
      <c r="H60" s="28" t="s">
        <v>21</v>
      </c>
      <c r="I60" s="10">
        <v>7</v>
      </c>
      <c r="J60" s="11">
        <v>822.25</v>
      </c>
      <c r="K60" s="21" t="str">
        <f>I60*J60</f>
        <v>0</v>
      </c>
      <c r="L60"/>
    </row>
    <row r="61" spans="1:12" customHeight="1" ht="39.95">
      <c r="A61" s="9">
        <v>53</v>
      </c>
      <c r="B61" s="24" t="s">
        <v>78</v>
      </c>
      <c r="C61" s="24" t="s">
        <v>132</v>
      </c>
      <c r="D61" s="24" t="s">
        <v>24</v>
      </c>
      <c r="E61" s="26" t="s">
        <v>181</v>
      </c>
      <c r="F61" s="26" t="s">
        <v>243</v>
      </c>
      <c r="G61" s="24">
        <v>2023</v>
      </c>
      <c r="H61" s="28" t="s">
        <v>277</v>
      </c>
      <c r="I61" s="10">
        <v>2</v>
      </c>
      <c r="J61" s="11">
        <v>443.3</v>
      </c>
      <c r="K61" s="21" t="str">
        <f>I61*J61</f>
        <v>0</v>
      </c>
      <c r="L61"/>
    </row>
    <row r="62" spans="1:12" customHeight="1" ht="39.95">
      <c r="A62" s="9">
        <v>54</v>
      </c>
      <c r="B62" s="24" t="s">
        <v>79</v>
      </c>
      <c r="C62" s="24" t="s">
        <v>132</v>
      </c>
      <c r="D62" s="24" t="s">
        <v>24</v>
      </c>
      <c r="E62" s="26" t="s">
        <v>181</v>
      </c>
      <c r="F62" s="26" t="s">
        <v>244</v>
      </c>
      <c r="G62" s="24">
        <v>2023</v>
      </c>
      <c r="H62" s="28" t="s">
        <v>277</v>
      </c>
      <c r="I62" s="10">
        <v>2</v>
      </c>
      <c r="J62" s="11">
        <v>443.3</v>
      </c>
      <c r="K62" s="21" t="str">
        <f>I62*J62</f>
        <v>0</v>
      </c>
      <c r="L62"/>
    </row>
    <row r="63" spans="1:12" customHeight="1" ht="39.95">
      <c r="A63" s="9">
        <v>55</v>
      </c>
      <c r="B63" s="24" t="s">
        <v>80</v>
      </c>
      <c r="C63" s="24" t="s">
        <v>133</v>
      </c>
      <c r="D63" s="24" t="s">
        <v>144</v>
      </c>
      <c r="E63" s="26" t="s">
        <v>182</v>
      </c>
      <c r="F63" s="26" t="s">
        <v>245</v>
      </c>
      <c r="G63" s="24">
        <v>2023</v>
      </c>
      <c r="H63" s="28" t="s">
        <v>278</v>
      </c>
      <c r="I63" s="10">
        <v>2</v>
      </c>
      <c r="J63" s="11">
        <v>865.7</v>
      </c>
      <c r="K63" s="21" t="str">
        <f>I63*J63</f>
        <v>0</v>
      </c>
      <c r="L63"/>
    </row>
    <row r="64" spans="1:12" customHeight="1" ht="39.95">
      <c r="A64" s="9">
        <v>56</v>
      </c>
      <c r="B64" s="24" t="s">
        <v>81</v>
      </c>
      <c r="C64" s="24" t="s">
        <v>134</v>
      </c>
      <c r="D64" s="24" t="s">
        <v>147</v>
      </c>
      <c r="E64" s="26" t="s">
        <v>183</v>
      </c>
      <c r="F64" s="26" t="s">
        <v>246</v>
      </c>
      <c r="G64" s="24">
        <v>2023</v>
      </c>
      <c r="H64" s="28" t="s">
        <v>273</v>
      </c>
      <c r="I64" s="10">
        <v>7</v>
      </c>
      <c r="J64" s="11">
        <v>581.9</v>
      </c>
      <c r="K64" s="21" t="str">
        <f>I64*J64</f>
        <v>0</v>
      </c>
      <c r="L64"/>
    </row>
    <row r="65" spans="1:12" customHeight="1" ht="39.95">
      <c r="A65" s="9">
        <v>57</v>
      </c>
      <c r="B65" s="24" t="s">
        <v>82</v>
      </c>
      <c r="C65" s="24" t="s">
        <v>134</v>
      </c>
      <c r="D65" s="24" t="s">
        <v>147</v>
      </c>
      <c r="E65" s="26" t="s">
        <v>183</v>
      </c>
      <c r="F65" s="26" t="s">
        <v>247</v>
      </c>
      <c r="G65" s="24">
        <v>2023</v>
      </c>
      <c r="H65" s="28" t="s">
        <v>273</v>
      </c>
      <c r="I65" s="10">
        <v>7</v>
      </c>
      <c r="J65" s="11">
        <v>581.9</v>
      </c>
      <c r="K65" s="21" t="str">
        <f>I65*J65</f>
        <v>0</v>
      </c>
      <c r="L65"/>
    </row>
    <row r="66" spans="1:12" customHeight="1" ht="39.95">
      <c r="A66" s="9">
        <v>58</v>
      </c>
      <c r="B66" s="24" t="s">
        <v>83</v>
      </c>
      <c r="C66" s="24" t="s">
        <v>135</v>
      </c>
      <c r="D66" s="24" t="s">
        <v>147</v>
      </c>
      <c r="E66" s="26" t="s">
        <v>184</v>
      </c>
      <c r="F66" s="26" t="s">
        <v>248</v>
      </c>
      <c r="G66" s="24">
        <v>2023</v>
      </c>
      <c r="H66" s="28" t="s">
        <v>273</v>
      </c>
      <c r="I66" s="10">
        <v>12</v>
      </c>
      <c r="J66" s="11">
        <v>552.75</v>
      </c>
      <c r="K66" s="21" t="str">
        <f>I66*J66</f>
        <v>0</v>
      </c>
      <c r="L66"/>
    </row>
    <row r="67" spans="1:12" customHeight="1" ht="39.95">
      <c r="A67" s="9">
        <v>59</v>
      </c>
      <c r="B67" s="24" t="s">
        <v>84</v>
      </c>
      <c r="C67" s="24" t="s">
        <v>135</v>
      </c>
      <c r="D67" s="24" t="s">
        <v>147</v>
      </c>
      <c r="E67" s="26" t="s">
        <v>184</v>
      </c>
      <c r="F67" s="26" t="s">
        <v>249</v>
      </c>
      <c r="G67" s="24">
        <v>2023</v>
      </c>
      <c r="H67" s="28" t="s">
        <v>273</v>
      </c>
      <c r="I67" s="10">
        <v>12</v>
      </c>
      <c r="J67" s="11">
        <v>552.75</v>
      </c>
      <c r="K67" s="21" t="str">
        <f>I67*J67</f>
        <v>0</v>
      </c>
      <c r="L67"/>
    </row>
    <row r="68" spans="1:12" customHeight="1" ht="39.95">
      <c r="A68" s="9">
        <v>60</v>
      </c>
      <c r="B68" s="24" t="s">
        <v>85</v>
      </c>
      <c r="C68" s="24" t="s">
        <v>136</v>
      </c>
      <c r="D68" s="24" t="s">
        <v>150</v>
      </c>
      <c r="E68" s="26" t="s">
        <v>185</v>
      </c>
      <c r="F68" s="26" t="s">
        <v>250</v>
      </c>
      <c r="G68" s="24">
        <v>2023</v>
      </c>
      <c r="H68" s="28" t="s">
        <v>279</v>
      </c>
      <c r="I68" s="10">
        <v>1</v>
      </c>
      <c r="J68" s="11">
        <v>654.5</v>
      </c>
      <c r="K68" s="21" t="str">
        <f>I68*J68</f>
        <v>0</v>
      </c>
      <c r="L68"/>
    </row>
    <row r="69" spans="1:12" customHeight="1" ht="39.95">
      <c r="A69" s="9">
        <v>61</v>
      </c>
      <c r="B69" s="24" t="s">
        <v>86</v>
      </c>
      <c r="C69" s="24" t="s">
        <v>136</v>
      </c>
      <c r="D69" s="24" t="s">
        <v>150</v>
      </c>
      <c r="E69" s="26" t="s">
        <v>185</v>
      </c>
      <c r="F69" s="26" t="s">
        <v>251</v>
      </c>
      <c r="G69" s="24">
        <v>2023</v>
      </c>
      <c r="H69" s="28" t="s">
        <v>279</v>
      </c>
      <c r="I69" s="10">
        <v>1</v>
      </c>
      <c r="J69" s="11">
        <v>654.5</v>
      </c>
      <c r="K69" s="21" t="str">
        <f>I69*J69</f>
        <v>0</v>
      </c>
      <c r="L69"/>
    </row>
    <row r="70" spans="1:12" customHeight="1" ht="39.95">
      <c r="A70" s="9">
        <v>62</v>
      </c>
      <c r="B70" s="24" t="s">
        <v>87</v>
      </c>
      <c r="C70" s="24" t="s">
        <v>137</v>
      </c>
      <c r="D70" s="24" t="s">
        <v>150</v>
      </c>
      <c r="E70" s="26" t="s">
        <v>186</v>
      </c>
      <c r="F70" s="26" t="s">
        <v>252</v>
      </c>
      <c r="G70" s="24">
        <v>2023</v>
      </c>
      <c r="H70" s="28" t="s">
        <v>264</v>
      </c>
      <c r="I70" s="10">
        <v>3</v>
      </c>
      <c r="J70" s="11">
        <v>531.3</v>
      </c>
      <c r="K70" s="21" t="str">
        <f>I70*J70</f>
        <v>0</v>
      </c>
      <c r="L70"/>
    </row>
    <row r="71" spans="1:12" customHeight="1" ht="39.95">
      <c r="A71" s="9">
        <v>63</v>
      </c>
      <c r="B71" s="24" t="s">
        <v>88</v>
      </c>
      <c r="C71" s="24" t="s">
        <v>137</v>
      </c>
      <c r="D71" s="24" t="s">
        <v>150</v>
      </c>
      <c r="E71" s="26" t="s">
        <v>186</v>
      </c>
      <c r="F71" s="26" t="s">
        <v>253</v>
      </c>
      <c r="G71" s="24">
        <v>2023</v>
      </c>
      <c r="H71" s="28" t="s">
        <v>264</v>
      </c>
      <c r="I71" s="10">
        <v>3</v>
      </c>
      <c r="J71" s="11">
        <v>531.3</v>
      </c>
      <c r="K71" s="21" t="str">
        <f>I71*J71</f>
        <v>0</v>
      </c>
      <c r="L71"/>
    </row>
    <row r="72" spans="1:12" customHeight="1" ht="39.95">
      <c r="A72" s="9">
        <v>64</v>
      </c>
      <c r="B72" s="24" t="s">
        <v>89</v>
      </c>
      <c r="C72" s="24" t="s">
        <v>138</v>
      </c>
      <c r="D72" s="24" t="s">
        <v>150</v>
      </c>
      <c r="E72" s="26" t="s">
        <v>187</v>
      </c>
      <c r="F72" s="26" t="s">
        <v>254</v>
      </c>
      <c r="G72" s="24">
        <v>2023</v>
      </c>
      <c r="H72" s="28" t="s">
        <v>275</v>
      </c>
      <c r="I72" s="10">
        <v>1</v>
      </c>
      <c r="J72" s="11">
        <v>997.15</v>
      </c>
      <c r="K72" s="21" t="str">
        <f>I72*J72</f>
        <v>0</v>
      </c>
      <c r="L72"/>
    </row>
    <row r="73" spans="1:12" customHeight="1" ht="39.95">
      <c r="A73" s="9">
        <v>65</v>
      </c>
      <c r="B73" s="24" t="s">
        <v>90</v>
      </c>
      <c r="C73" s="24" t="s">
        <v>139</v>
      </c>
      <c r="D73" s="24" t="s">
        <v>150</v>
      </c>
      <c r="E73" s="26" t="s">
        <v>188</v>
      </c>
      <c r="F73" s="26" t="s">
        <v>255</v>
      </c>
      <c r="G73" s="24">
        <v>2023</v>
      </c>
      <c r="H73" s="28" t="s">
        <v>275</v>
      </c>
      <c r="I73" s="10">
        <v>1</v>
      </c>
      <c r="J73" s="11">
        <v>995.5</v>
      </c>
      <c r="K73" s="21" t="str">
        <f>I73*J73</f>
        <v>0</v>
      </c>
      <c r="L73"/>
    </row>
    <row r="74" spans="1:12" customHeight="1" ht="39.95">
      <c r="A74" s="9">
        <v>66</v>
      </c>
      <c r="B74" s="24" t="s">
        <v>91</v>
      </c>
      <c r="C74" s="24" t="s">
        <v>140</v>
      </c>
      <c r="D74" s="24" t="s">
        <v>150</v>
      </c>
      <c r="E74" s="26" t="s">
        <v>189</v>
      </c>
      <c r="F74" s="26" t="s">
        <v>256</v>
      </c>
      <c r="G74" s="24">
        <v>2023</v>
      </c>
      <c r="H74" s="28" t="s">
        <v>275</v>
      </c>
      <c r="I74" s="10">
        <v>1</v>
      </c>
      <c r="J74" s="11">
        <v>964.7</v>
      </c>
      <c r="K74" s="21" t="str">
        <f>I74*J74</f>
        <v>0</v>
      </c>
      <c r="L74"/>
    </row>
    <row r="75" spans="1:12" customHeight="1" ht="39.95">
      <c r="A75" s="9">
        <v>67</v>
      </c>
      <c r="B75" s="24" t="s">
        <v>92</v>
      </c>
      <c r="C75" s="24" t="s">
        <v>141</v>
      </c>
      <c r="D75" s="24" t="s">
        <v>150</v>
      </c>
      <c r="E75" s="26" t="s">
        <v>189</v>
      </c>
      <c r="F75" s="26" t="s">
        <v>257</v>
      </c>
      <c r="G75" s="24">
        <v>2023</v>
      </c>
      <c r="H75" s="28" t="s">
        <v>275</v>
      </c>
      <c r="I75" s="10">
        <v>1</v>
      </c>
      <c r="J75" s="11">
        <v>964.7</v>
      </c>
      <c r="K75" s="21" t="str">
        <f>I75*J75</f>
        <v>0</v>
      </c>
      <c r="L75"/>
    </row>
    <row r="76" spans="1:12" customHeight="1" ht="39.95">
      <c r="A76" s="9">
        <v>68</v>
      </c>
      <c r="B76" s="24" t="s">
        <v>93</v>
      </c>
      <c r="C76" s="24" t="s">
        <v>142</v>
      </c>
      <c r="D76" s="24" t="s">
        <v>152</v>
      </c>
      <c r="E76" s="26" t="s">
        <v>190</v>
      </c>
      <c r="F76" s="26" t="s">
        <v>258</v>
      </c>
      <c r="G76" s="24">
        <v>2023</v>
      </c>
      <c r="H76" s="28" t="s">
        <v>270</v>
      </c>
      <c r="I76" s="10">
        <v>1</v>
      </c>
      <c r="J76" s="11">
        <v>702.9</v>
      </c>
      <c r="K76" s="21" t="str">
        <f>I76*J76</f>
        <v>0</v>
      </c>
      <c r="L76"/>
    </row>
    <row r="77" spans="1:12" customHeight="1" ht="39.95">
      <c r="A77" s="9">
        <v>69</v>
      </c>
      <c r="B77" s="24" t="s">
        <v>94</v>
      </c>
      <c r="C77" s="24" t="s">
        <v>143</v>
      </c>
      <c r="D77" s="24" t="s">
        <v>150</v>
      </c>
      <c r="E77" s="26" t="s">
        <v>191</v>
      </c>
      <c r="F77" s="26" t="s">
        <v>259</v>
      </c>
      <c r="G77" s="24">
        <v>2023</v>
      </c>
      <c r="H77" s="28" t="s">
        <v>275</v>
      </c>
      <c r="I77" s="10">
        <v>1</v>
      </c>
      <c r="J77" s="11">
        <v>995.5</v>
      </c>
      <c r="K77" s="21" t="str">
        <f>I77*J77</f>
        <v>0</v>
      </c>
      <c r="L77"/>
    </row>
    <row r="78" spans="1:12" customHeight="1" ht="39.95">
      <c r="A78" s="6">
        <v>70</v>
      </c>
      <c r="B78" s="25" t="s">
        <v>26</v>
      </c>
      <c r="C78" s="25" t="s">
        <v>25</v>
      </c>
      <c r="D78" s="25" t="s">
        <v>24</v>
      </c>
      <c r="E78" s="27" t="s">
        <v>23</v>
      </c>
      <c r="F78" s="27" t="s">
        <v>22</v>
      </c>
      <c r="G78" s="25">
        <v>2023</v>
      </c>
      <c r="H78" s="29" t="s">
        <v>21</v>
      </c>
      <c r="I78" s="7">
        <v>10</v>
      </c>
      <c r="J78" s="8">
        <v>839.85</v>
      </c>
      <c r="K78" s="21" t="str">
        <f>I78*J78</f>
        <v>0</v>
      </c>
      <c r="L78"/>
    </row>
    <row r="79" spans="1:12" customHeight="1" ht="31.5">
      <c r="A79" s="18"/>
      <c r="B79" s="18"/>
      <c r="C79" s="18"/>
      <c r="D79" s="18"/>
      <c r="E79" s="18"/>
      <c r="F79" s="18"/>
      <c r="G79" s="18"/>
      <c r="H79" s="20" t="s">
        <v>20</v>
      </c>
      <c r="I79" s="22" t="str">
        <f>SUM(I9:I78)</f>
        <v>0</v>
      </c>
      <c r="J79" s="19"/>
      <c r="K79" s="23" t="str">
        <f>SUM(K9:K78)</f>
        <v>0</v>
      </c>
      <c r="L79"/>
    </row>
  </sheetData>
  <mergeCells>
    <mergeCell ref="A1:K1"/>
    <mergeCell ref="A2:K2"/>
    <mergeCell ref="A4:K4"/>
    <mergeCell ref="A6:K6"/>
    <mergeCell ref="I3:K3"/>
  </mergeCells>
  <printOptions gridLines="false" gridLinesSet="true"/>
  <pageMargins left="0.78395833333333" right="0.39370078740157" top="0.59055118110236" bottom="0.59055118110236" header="0.31496062992126" footer="0.31496062992126"/>
  <pageSetup paperSize="9" orientation="portrait" scale="66" fitToHeight="999" fitToWidth="1" pageOrder="downThenOver" r:id="rId1ps"/>
  <headerFooter differentOddEven="false" differentFirst="false" scaleWithDoc="true" alignWithMargins="true">
    <oddHeader/>
    <oddFooter>&amp;R&amp;8Страница  &amp;P из &amp;N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Заказ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2015-03-13T16:08:47+00:00</dcterms:created>
  <dcterms:modified xsi:type="dcterms:W3CDTF">2023-01-30T12:26:22+00:00</dcterms:modified>
  <dc:title/>
  <dc:description/>
  <dc:subject/>
  <cp:keywords/>
  <cp:category/>
</cp:coreProperties>
</file>